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1C92729F-176D-4A00-9447-E43465B6C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7" i="1"/>
  <c r="B30" i="1"/>
  <c r="B35" i="1" s="1"/>
  <c r="C21" i="1"/>
  <c r="B25" i="1"/>
  <c r="B23" i="1" l="1"/>
</calcChain>
</file>

<file path=xl/sharedStrings.xml><?xml version="1.0" encoding="utf-8"?>
<sst xmlns="http://schemas.openxmlformats.org/spreadsheetml/2006/main" count="44" uniqueCount="29">
  <si>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</si>
  <si>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</si>
  <si>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</si>
  <si>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</si>
  <si>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</si>
  <si>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</si>
  <si>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</si>
  <si>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</si>
  <si>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31.03.2026.</t>
  </si>
  <si>
    <t>OSTALI TROŠKOVI 07F</t>
  </si>
  <si>
    <t>PROVIZIJA UPRAVE ZA TREZOR</t>
  </si>
  <si>
    <t>01.04.2026.</t>
  </si>
  <si>
    <t>IZVOD  BR. 71</t>
  </si>
  <si>
    <t>UPLATA ZA MOBILNI</t>
  </si>
  <si>
    <t xml:space="preserve">UPLATA PRENOS SREDSTAVA ZA PLATU- DIREKTORSKI I SINDIKALNI DODATAK 03-2026 </t>
  </si>
  <si>
    <t>UPLATA RFZO LESKOVAC - PLATA 07A 03-2026 II DEO</t>
  </si>
  <si>
    <t>UPLATA RFZO LESKOVAC - KRV 076</t>
  </si>
  <si>
    <t>UPLATA RFZO LESKOVAC - PREVOZ 07B 03-2026</t>
  </si>
  <si>
    <t>UPLATA OPŠTA BOLNICA LESKOVAC - PRENOS SREDSTAVA ZA PLATU - NEUGOVORENI 03-2026 II</t>
  </si>
  <si>
    <t>UPLATA OPŠTA BOLNICA LESKOVAC - PRENOS SREDSTAVA ZA PREVOZ- NEUGOVORENI 03-2026 II</t>
  </si>
  <si>
    <t>UPLATA MINISTARSTVO ZDRAVLJA  - PRUŽANJE MEDICINSKE POMOĆI LICIMA BEZ ZDRAV. OSIGUR.</t>
  </si>
  <si>
    <t>PLATA 07A</t>
  </si>
  <si>
    <t>DIREKTORSKI I SINDIKALNI DODATAK</t>
  </si>
  <si>
    <t>PREVOZ 07B</t>
  </si>
  <si>
    <t>PLATA 03-2026 II DEO</t>
  </si>
  <si>
    <t>PREVOZ 03-2026</t>
  </si>
  <si>
    <t>PREVOZ 03-2026 NEUGOVORENI</t>
  </si>
  <si>
    <t>KRV 076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</si>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</sst>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topLeftCell="A10" zoomScaleNormal="100" workbookViewId="0">
      <selection activeCell="F30" sqref="F3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1849480.83</v>
      </c>
    </row>
    <row r="8" spans="1:3" x14ac:dyDescent="0.25">
      <c r="A8" s="4" t="s">
        <v>2</v>
      </c>
      <c r="B8" s="5" t="s">
        <v>8</v>
      </c>
      <c r="C8" s="6">
        <v>1498680.83</v>
      </c>
    </row>
    <row r="9" spans="1:3" x14ac:dyDescent="0.25">
      <c r="A9" s="4" t="s">
        <v>6</v>
      </c>
      <c r="B9" s="5" t="s">
        <v>11</v>
      </c>
      <c r="C9" s="6">
        <v>18003</v>
      </c>
    </row>
    <row r="10" spans="1:3" x14ac:dyDescent="0.25">
      <c r="A10" s="4" t="s">
        <v>14</v>
      </c>
      <c r="B10" s="5" t="s">
        <v>11</v>
      </c>
      <c r="C10" s="6">
        <v>130019.34</v>
      </c>
    </row>
    <row r="11" spans="1:3" x14ac:dyDescent="0.25">
      <c r="A11" s="4" t="s">
        <v>15</v>
      </c>
      <c r="B11" s="5" t="s">
        <v>11</v>
      </c>
      <c r="C11" s="6">
        <v>152318722.62</v>
      </c>
    </row>
    <row r="12" spans="1:3" x14ac:dyDescent="0.25">
      <c r="A12" s="4" t="s">
        <v>16</v>
      </c>
      <c r="B12" s="5" t="s">
        <v>11</v>
      </c>
      <c r="C12" s="6">
        <v>1173574.57</v>
      </c>
    </row>
    <row r="13" spans="1:3" x14ac:dyDescent="0.25">
      <c r="A13" s="4" t="s">
        <v>16</v>
      </c>
      <c r="B13" s="5" t="s">
        <v>11</v>
      </c>
      <c r="C13" s="6">
        <v>1259618.72</v>
      </c>
    </row>
    <row r="14" spans="1:3" x14ac:dyDescent="0.25">
      <c r="A14" s="4" t="s">
        <v>16</v>
      </c>
      <c r="B14" s="5" t="s">
        <v>11</v>
      </c>
      <c r="C14" s="6">
        <v>796713.62</v>
      </c>
    </row>
    <row r="15" spans="1:3" x14ac:dyDescent="0.25">
      <c r="A15" s="4" t="s">
        <v>13</v>
      </c>
      <c r="B15" s="5" t="s">
        <v>11</v>
      </c>
      <c r="C15" s="6">
        <v>127888.01</v>
      </c>
    </row>
    <row r="16" spans="1:3" x14ac:dyDescent="0.25">
      <c r="A16" s="4" t="s">
        <v>17</v>
      </c>
      <c r="B16" s="5" t="s">
        <v>11</v>
      </c>
      <c r="C16" s="6">
        <v>6191640.4000000004</v>
      </c>
    </row>
    <row r="17" spans="1:3" x14ac:dyDescent="0.25">
      <c r="A17" s="4" t="s">
        <v>18</v>
      </c>
      <c r="B17" s="5" t="s">
        <v>11</v>
      </c>
      <c r="C17" s="6">
        <v>38905.599999999999</v>
      </c>
    </row>
    <row r="18" spans="1:3" x14ac:dyDescent="0.25">
      <c r="A18" s="4" t="s">
        <v>19</v>
      </c>
      <c r="B18" s="5" t="s">
        <v>11</v>
      </c>
      <c r="C18" s="6">
        <v>5067.21</v>
      </c>
    </row>
    <row r="19" spans="1:3" x14ac:dyDescent="0.25">
      <c r="A19" s="4" t="s">
        <v>20</v>
      </c>
      <c r="B19" s="5" t="s">
        <v>11</v>
      </c>
      <c r="C19" s="6">
        <v>166009.39000000001</v>
      </c>
    </row>
    <row r="20" spans="1:3" ht="13.5" customHeight="1" x14ac:dyDescent="0.25">
      <c r="A20" s="9" t="s">
        <v>5</v>
      </c>
      <c r="B20" s="5" t="s">
        <v>11</v>
      </c>
      <c r="C20" s="2">
        <v>161875362.47999999</v>
      </c>
    </row>
    <row r="21" spans="1:3" x14ac:dyDescent="0.25">
      <c r="B21" s="5"/>
      <c r="C21" s="8">
        <f>C8+C9+C10+C11+C12+C13+C14+C15+C16+C17+C18+C19-C20</f>
        <v>1849480.8299999833</v>
      </c>
    </row>
    <row r="22" spans="1:3" x14ac:dyDescent="0.25">
      <c r="B22" s="5"/>
      <c r="C22" s="7"/>
    </row>
    <row r="23" spans="1:3" s="1" customFormat="1" x14ac:dyDescent="0.25">
      <c r="A23" s="1" t="s">
        <v>7</v>
      </c>
      <c r="B23" s="10" t="str">
        <f>A4</f>
        <v>01.04.2026.</v>
      </c>
      <c r="C23" s="11"/>
    </row>
    <row r="25" spans="1:3" s="1" customFormat="1" x14ac:dyDescent="0.25">
      <c r="A25" s="12" t="s">
        <v>9</v>
      </c>
      <c r="B25" s="13">
        <f>B26</f>
        <v>6</v>
      </c>
      <c r="C25" s="11"/>
    </row>
    <row r="26" spans="1:3" x14ac:dyDescent="0.25">
      <c r="A26" s="14" t="s">
        <v>10</v>
      </c>
      <c r="B26" s="15">
        <v>6</v>
      </c>
    </row>
    <row r="27" spans="1:3" s="1" customFormat="1" x14ac:dyDescent="0.25">
      <c r="A27" s="12" t="s">
        <v>21</v>
      </c>
      <c r="B27" s="13">
        <f>SUM(B28:B29)</f>
        <v>152448741.96000001</v>
      </c>
      <c r="C27" s="11"/>
    </row>
    <row r="28" spans="1:3" x14ac:dyDescent="0.25">
      <c r="A28" s="16" t="s">
        <v>24</v>
      </c>
      <c r="B28" s="17">
        <v>152318722.62</v>
      </c>
    </row>
    <row r="29" spans="1:3" x14ac:dyDescent="0.25">
      <c r="A29" s="14" t="s">
        <v>22</v>
      </c>
      <c r="B29" s="15">
        <v>130019.34</v>
      </c>
    </row>
    <row r="30" spans="1:3" s="1" customFormat="1" x14ac:dyDescent="0.25">
      <c r="A30" s="12" t="s">
        <v>23</v>
      </c>
      <c r="B30" s="13">
        <f>SUM(B31:B32)</f>
        <v>6196707.6100000003</v>
      </c>
      <c r="C30" s="11"/>
    </row>
    <row r="31" spans="1:3" x14ac:dyDescent="0.25">
      <c r="A31" s="16" t="s">
        <v>25</v>
      </c>
      <c r="B31" s="17">
        <v>6191640.4000000004</v>
      </c>
    </row>
    <row r="32" spans="1:3" x14ac:dyDescent="0.25">
      <c r="A32" s="14" t="s">
        <v>26</v>
      </c>
      <c r="B32" s="15">
        <v>5067.21</v>
      </c>
    </row>
    <row r="33" spans="1:3" s="1" customFormat="1" x14ac:dyDescent="0.25">
      <c r="A33" s="12" t="s">
        <v>27</v>
      </c>
      <c r="B33" s="13">
        <f>B34</f>
        <v>3229906.91</v>
      </c>
      <c r="C33" s="11"/>
    </row>
    <row r="34" spans="1:3" x14ac:dyDescent="0.25">
      <c r="A34" s="14" t="s">
        <v>28</v>
      </c>
      <c r="B34" s="15">
        <v>3229906.91</v>
      </c>
    </row>
    <row r="35" spans="1:3" x14ac:dyDescent="0.25">
      <c r="B35" s="10">
        <f>B33+B30+B27+B25</f>
        <v>161875362.48000002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2026-04-02T05:06:06Z</dcterms:modified>
</cp:coreProperties>
</file>